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66.15\会計係共有\○02年度\令和02　収入担当\02 支出情報公開\0303\"/>
    </mc:Choice>
  </mc:AlternateContent>
  <bookViews>
    <workbookView xWindow="-720" yWindow="-150" windowWidth="15690" windowHeight="81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6" i="1" l="1"/>
  <c r="I7" i="1" l="1"/>
  <c r="I4" i="1" l="1"/>
  <c r="I13" i="1" l="1"/>
  <c r="I12" i="1"/>
  <c r="I6" i="1" l="1"/>
  <c r="I8" i="1"/>
  <c r="I5" i="1" l="1"/>
  <c r="I9" i="1"/>
  <c r="I10" i="1"/>
  <c r="I11" i="1"/>
  <c r="I14" i="1"/>
  <c r="I15" i="1"/>
  <c r="H16" i="1" l="1"/>
  <c r="F16" i="1"/>
  <c r="E16" i="1"/>
  <c r="D16" i="1"/>
  <c r="G16" i="1" l="1"/>
  <c r="I16" i="1" s="1"/>
</calcChain>
</file>

<file path=xl/sharedStrings.xml><?xml version="1.0" encoding="utf-8"?>
<sst xmlns="http://schemas.openxmlformats.org/spreadsheetml/2006/main" count="21" uniqueCount="20">
  <si>
    <t>給料</t>
    <rPh sb="0" eb="2">
      <t>キュウリョウ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</si>
  <si>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</si>
  <si>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報酬</t>
    <rPh sb="0" eb="2">
      <t>ホウシュウ</t>
    </rPh>
    <phoneticPr fontId="1"/>
  </si>
  <si>
    <t>賃金</t>
    <rPh sb="0" eb="2">
      <t>チンギン</t>
    </rPh>
    <phoneticPr fontId="1"/>
  </si>
  <si>
    <t>総計</t>
    <rPh sb="0" eb="2">
      <t>ソウケイ</t>
    </rPh>
    <phoneticPr fontId="1"/>
  </si>
  <si>
    <t>職員手当</t>
    <rPh sb="0" eb="2">
      <t>ショクイン</t>
    </rPh>
    <rPh sb="2" eb="4">
      <t>テアテ</t>
    </rPh>
    <phoneticPr fontId="1"/>
  </si>
  <si>
    <t>退職給付費</t>
    <rPh sb="0" eb="2">
      <t>タイショク</t>
    </rPh>
    <rPh sb="2" eb="4">
      <t>キュウフ</t>
    </rPh>
    <rPh sb="4" eb="5">
      <t>ヒ</t>
    </rPh>
    <phoneticPr fontId="1"/>
  </si>
  <si>
    <t>令和2年4月</t>
    <rPh sb="0" eb="2">
      <t>レイワ</t>
    </rPh>
    <rPh sb="3" eb="4">
      <t>ネン</t>
    </rPh>
    <rPh sb="5" eb="6">
      <t>ガツ</t>
    </rPh>
    <phoneticPr fontId="1"/>
  </si>
  <si>
    <t>令和2年5月</t>
    <rPh sb="0" eb="2">
      <t>レイワ</t>
    </rPh>
    <rPh sb="3" eb="4">
      <t>ネン</t>
    </rPh>
    <rPh sb="5" eb="6">
      <t>ガツ</t>
    </rPh>
    <phoneticPr fontId="1"/>
  </si>
  <si>
    <t>令和2年6月</t>
    <rPh sb="0" eb="2">
      <t>レイワ</t>
    </rPh>
    <rPh sb="3" eb="4">
      <t>ネン</t>
    </rPh>
    <rPh sb="5" eb="6">
      <t>ガツ</t>
    </rPh>
    <phoneticPr fontId="1"/>
  </si>
  <si>
    <t>令和2年7月</t>
    <rPh sb="0" eb="2">
      <t>レイワ</t>
    </rPh>
    <rPh sb="3" eb="4">
      <t>ネン</t>
    </rPh>
    <rPh sb="5" eb="6">
      <t>ガツ</t>
    </rPh>
    <phoneticPr fontId="1"/>
  </si>
  <si>
    <t>令和2年8月</t>
    <rPh sb="0" eb="2">
      <t>レイワ</t>
    </rPh>
    <rPh sb="3" eb="4">
      <t>ネン</t>
    </rPh>
    <rPh sb="5" eb="6">
      <t>ガツ</t>
    </rPh>
    <phoneticPr fontId="1"/>
  </si>
  <si>
    <t>令和2年9月</t>
    <rPh sb="0" eb="2">
      <t>レイワ</t>
    </rPh>
    <rPh sb="3" eb="4">
      <t>ネン</t>
    </rPh>
    <rPh sb="5" eb="6">
      <t>ガツ</t>
    </rPh>
    <phoneticPr fontId="1"/>
  </si>
  <si>
    <t>令和2年10月</t>
    <rPh sb="0" eb="2">
      <t>レイワ</t>
    </rPh>
    <rPh sb="3" eb="4">
      <t>ネン</t>
    </rPh>
    <rPh sb="6" eb="7">
      <t>ガツ</t>
    </rPh>
    <phoneticPr fontId="1"/>
  </si>
  <si>
    <t>令和2年11月</t>
    <rPh sb="0" eb="2">
      <t>レイワ</t>
    </rPh>
    <rPh sb="3" eb="4">
      <t>ネン</t>
    </rPh>
    <rPh sb="6" eb="7">
      <t>ガツ</t>
    </rPh>
    <phoneticPr fontId="1"/>
  </si>
  <si>
    <t>令和2年12月</t>
    <rPh sb="0" eb="2">
      <t>レイワ</t>
    </rPh>
    <rPh sb="3" eb="4">
      <t>ネン</t>
    </rPh>
    <rPh sb="6" eb="7">
      <t>ガツ</t>
    </rPh>
    <phoneticPr fontId="1"/>
  </si>
  <si>
    <t>令和3年1月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</si>
  <si>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令和3年2月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</si>
  <si>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令和3年3月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</si>
  <si>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令和２年度給与関係費等</t>
    <rPh sb="0" eb="1">
      <t>レイ</t>
    </rPh>
    <rPh sb="1" eb="2">
      <t>ワ</t>
    </rPh>
    <rPh sb="3" eb="4">
      <t>ネン</t>
    </rPh>
    <rPh sb="4" eb="5">
      <t>ド</t>
    </rPh>
    <rPh sb="5" eb="7">
      <t>キュウヨ</t>
    </rPh>
    <rPh sb="7" eb="10">
      <t>カンケイヒ</t>
    </rPh>
    <rPh sb="10" eb="11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</si>
</sst>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2" xfId="1" applyFont="1" applyBorder="1">
      <alignment vertical="center"/>
    </xf>
    <xf numFmtId="38" fontId="2" fillId="0" borderId="5" xfId="1" applyFont="1" applyFill="1" applyBorder="1">
      <alignment vertical="center"/>
    </xf>
    <xf numFmtId="38" fontId="0" fillId="0" borderId="6" xfId="1" applyFont="1" applyBorder="1">
      <alignment vertical="center"/>
    </xf>
    <xf numFmtId="38" fontId="0" fillId="0" borderId="3" xfId="1" applyFont="1" applyBorder="1">
      <alignment vertical="center"/>
    </xf>
    <xf numFmtId="38" fontId="4" fillId="0" borderId="0" xfId="1" applyFont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6"/>
  <sheetViews>
    <sheetView tabSelected="1" workbookViewId="0">
      <selection activeCell="F16" sqref="F16"/>
    </sheetView>
  </sheetViews>
  <sheetFormatPr defaultColWidth="9" defaultRowHeight="13.5" x14ac:dyDescent="0.15"/>
  <cols>
    <col min="1" max="1" width="5.375" style="1" customWidth="1"/>
    <col min="2" max="9" width="17.375" style="1" customWidth="1"/>
    <col min="10" max="16384" width="9" style="1"/>
  </cols>
  <sheetData>
    <row r="2" spans="2:9" ht="30.75" customHeight="1" thickBot="1" x14ac:dyDescent="0.2">
      <c r="B2" s="10" t="s">
        <v>19</v>
      </c>
    </row>
    <row r="3" spans="2:9" ht="25.5" customHeight="1" x14ac:dyDescent="0.15">
      <c r="B3" s="2"/>
      <c r="C3" s="11" t="s">
        <v>0</v>
      </c>
      <c r="D3" s="11" t="s">
        <v>5</v>
      </c>
      <c r="E3" s="12" t="s">
        <v>3</v>
      </c>
      <c r="F3" s="11" t="s">
        <v>2</v>
      </c>
      <c r="G3" s="11" t="s">
        <v>6</v>
      </c>
      <c r="H3" s="11" t="s">
        <v>1</v>
      </c>
      <c r="I3" s="13" t="s">
        <v>4</v>
      </c>
    </row>
    <row r="4" spans="2:9" ht="26.25" customHeight="1" x14ac:dyDescent="0.15">
      <c r="B4" s="2" t="s">
        <v>7</v>
      </c>
      <c r="C4" s="2">
        <v>112960552</v>
      </c>
      <c r="D4" s="2">
        <v>90367211</v>
      </c>
      <c r="E4" s="3">
        <v>331815</v>
      </c>
      <c r="F4" s="2">
        <v>8051534</v>
      </c>
      <c r="G4" s="2">
        <v>0</v>
      </c>
      <c r="H4" s="2">
        <v>52268195</v>
      </c>
      <c r="I4" s="4">
        <f>SUM(C4:H4)</f>
        <v>263979307</v>
      </c>
    </row>
    <row r="5" spans="2:9" ht="26.25" customHeight="1" x14ac:dyDescent="0.15">
      <c r="B5" s="2" t="s">
        <v>8</v>
      </c>
      <c r="C5" s="2">
        <v>112508265</v>
      </c>
      <c r="D5" s="2">
        <v>41295228</v>
      </c>
      <c r="E5" s="3">
        <v>0</v>
      </c>
      <c r="F5" s="2">
        <v>5535042</v>
      </c>
      <c r="G5" s="2">
        <v>201978310</v>
      </c>
      <c r="H5" s="2">
        <v>58549028</v>
      </c>
      <c r="I5" s="4">
        <f t="shared" ref="I5:I15" si="0">SUM(C5:H5)</f>
        <v>419865873</v>
      </c>
    </row>
    <row r="6" spans="2:9" ht="26.25" customHeight="1" x14ac:dyDescent="0.15">
      <c r="B6" s="2" t="s">
        <v>9</v>
      </c>
      <c r="C6" s="2">
        <v>112844568</v>
      </c>
      <c r="D6" s="2">
        <v>397287636</v>
      </c>
      <c r="E6" s="3">
        <v>0</v>
      </c>
      <c r="F6" s="2">
        <v>5502091</v>
      </c>
      <c r="G6" s="3">
        <v>0</v>
      </c>
      <c r="H6" s="2">
        <v>29133704</v>
      </c>
      <c r="I6" s="4">
        <f t="shared" si="0"/>
        <v>544767999</v>
      </c>
    </row>
    <row r="7" spans="2:9" ht="26.25" customHeight="1" x14ac:dyDescent="0.15">
      <c r="B7" s="2" t="s">
        <v>10</v>
      </c>
      <c r="C7" s="2">
        <v>112874351</v>
      </c>
      <c r="D7" s="2">
        <v>84722097</v>
      </c>
      <c r="E7" s="3">
        <v>0</v>
      </c>
      <c r="F7" s="2">
        <v>7478783</v>
      </c>
      <c r="G7" s="3">
        <v>0</v>
      </c>
      <c r="H7" s="2">
        <v>21489522</v>
      </c>
      <c r="I7" s="4">
        <f>SUM(C7:H7)</f>
        <v>226564753</v>
      </c>
    </row>
    <row r="8" spans="2:9" ht="26.25" customHeight="1" x14ac:dyDescent="0.15">
      <c r="B8" s="2" t="s">
        <v>11</v>
      </c>
      <c r="C8" s="2">
        <v>112449150</v>
      </c>
      <c r="D8" s="2">
        <v>47111571</v>
      </c>
      <c r="E8" s="3">
        <v>0</v>
      </c>
      <c r="F8" s="2">
        <v>6002090</v>
      </c>
      <c r="G8" s="3">
        <v>0</v>
      </c>
      <c r="H8" s="2">
        <v>59675211</v>
      </c>
      <c r="I8" s="4">
        <f t="shared" si="0"/>
        <v>225238022</v>
      </c>
    </row>
    <row r="9" spans="2:9" ht="26.25" customHeight="1" x14ac:dyDescent="0.15">
      <c r="B9" s="2" t="s">
        <v>12</v>
      </c>
      <c r="C9" s="2">
        <v>111443660</v>
      </c>
      <c r="D9" s="2">
        <v>45310853</v>
      </c>
      <c r="E9" s="3">
        <v>0</v>
      </c>
      <c r="F9" s="2">
        <v>6159807</v>
      </c>
      <c r="G9" s="3">
        <v>0</v>
      </c>
      <c r="H9" s="2">
        <v>78468734</v>
      </c>
      <c r="I9" s="4">
        <f t="shared" si="0"/>
        <v>241383054</v>
      </c>
    </row>
    <row r="10" spans="2:9" ht="26.25" customHeight="1" x14ac:dyDescent="0.15">
      <c r="B10" s="2" t="s">
        <v>13</v>
      </c>
      <c r="C10" s="2">
        <v>111559306</v>
      </c>
      <c r="D10" s="2">
        <v>82244769</v>
      </c>
      <c r="E10" s="3">
        <v>0</v>
      </c>
      <c r="F10" s="2">
        <v>9484945</v>
      </c>
      <c r="G10" s="3">
        <v>0</v>
      </c>
      <c r="H10" s="2">
        <v>29646409</v>
      </c>
      <c r="I10" s="4">
        <f t="shared" si="0"/>
        <v>232935429</v>
      </c>
    </row>
    <row r="11" spans="2:9" ht="26.25" customHeight="1" x14ac:dyDescent="0.15">
      <c r="B11" s="2" t="s">
        <v>14</v>
      </c>
      <c r="C11" s="2">
        <v>111393124</v>
      </c>
      <c r="D11" s="2">
        <v>45298789</v>
      </c>
      <c r="E11" s="3">
        <v>0</v>
      </c>
      <c r="F11" s="2">
        <v>6573364</v>
      </c>
      <c r="G11" s="3">
        <v>0</v>
      </c>
      <c r="H11" s="3">
        <v>0</v>
      </c>
      <c r="I11" s="4">
        <f t="shared" si="0"/>
        <v>163265277</v>
      </c>
    </row>
    <row r="12" spans="2:9" ht="26.25" customHeight="1" x14ac:dyDescent="0.15">
      <c r="B12" s="2" t="s">
        <v>15</v>
      </c>
      <c r="C12" s="2">
        <v>111069025</v>
      </c>
      <c r="D12" s="2">
        <v>376067187</v>
      </c>
      <c r="E12" s="3">
        <v>0</v>
      </c>
      <c r="F12" s="2">
        <v>6385911</v>
      </c>
      <c r="G12" s="2">
        <v>12972040</v>
      </c>
      <c r="H12" s="2">
        <v>31663258</v>
      </c>
      <c r="I12" s="4">
        <f>SUM(C12:H12)</f>
        <v>538157421</v>
      </c>
    </row>
    <row r="13" spans="2:9" ht="26.25" customHeight="1" x14ac:dyDescent="0.15">
      <c r="B13" s="2" t="s">
        <v>16</v>
      </c>
      <c r="C13" s="2">
        <v>111645505</v>
      </c>
      <c r="D13" s="2">
        <v>48719671</v>
      </c>
      <c r="E13" s="3">
        <v>0</v>
      </c>
      <c r="F13" s="2">
        <v>6166993</v>
      </c>
      <c r="G13" s="3">
        <v>0</v>
      </c>
      <c r="H13" s="2">
        <v>116787213</v>
      </c>
      <c r="I13" s="4">
        <f>SUM(C13:H13)</f>
        <v>283319382</v>
      </c>
    </row>
    <row r="14" spans="2:9" ht="26.25" customHeight="1" x14ac:dyDescent="0.15">
      <c r="B14" s="2" t="s">
        <v>17</v>
      </c>
      <c r="C14" s="2">
        <v>111695794</v>
      </c>
      <c r="D14" s="2">
        <v>52257798</v>
      </c>
      <c r="E14" s="3">
        <v>0</v>
      </c>
      <c r="F14" s="2">
        <v>5878818</v>
      </c>
      <c r="G14" s="2">
        <v>0</v>
      </c>
      <c r="H14" s="2">
        <v>2035888</v>
      </c>
      <c r="I14" s="4">
        <f t="shared" si="0"/>
        <v>171868298</v>
      </c>
    </row>
    <row r="15" spans="2:9" ht="26.25" customHeight="1" thickBot="1" x14ac:dyDescent="0.2">
      <c r="B15" s="2" t="s">
        <v>18</v>
      </c>
      <c r="C15" s="5">
        <v>111180008</v>
      </c>
      <c r="D15" s="5">
        <v>46837473</v>
      </c>
      <c r="E15" s="6">
        <v>0</v>
      </c>
      <c r="F15" s="5">
        <v>5704840</v>
      </c>
      <c r="G15" s="5">
        <v>58873556</v>
      </c>
      <c r="H15" s="5">
        <v>330660</v>
      </c>
      <c r="I15" s="4">
        <f t="shared" si="0"/>
        <v>222926537</v>
      </c>
    </row>
    <row r="16" spans="2:9" ht="26.25" customHeight="1" thickBot="1" x14ac:dyDescent="0.2">
      <c r="B16" s="7" t="s">
        <v>4</v>
      </c>
      <c r="C16" s="8">
        <f>SUM(C4:C15)</f>
        <v>1343623308</v>
      </c>
      <c r="D16" s="8">
        <f t="shared" ref="D16:G16" si="1">SUM(D4:D15)</f>
        <v>1357520283</v>
      </c>
      <c r="E16" s="8">
        <f>SUM(E4:E15)</f>
        <v>331815</v>
      </c>
      <c r="F16" s="8">
        <f>SUM(F4:F15)</f>
        <v>78924218</v>
      </c>
      <c r="G16" s="8">
        <f t="shared" si="1"/>
        <v>273823906</v>
      </c>
      <c r="H16" s="8">
        <f>SUM(H4:H15)</f>
        <v>480047822</v>
      </c>
      <c r="I16" s="9">
        <f>SUM(C16:H16)</f>
        <v>3534271352</v>
      </c>
    </row>
  </sheetData>
  <phoneticPr fontId="1"/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2018-04-26T13:16:52Z</cp:lastPrinted>
  <dcterms:created xsi:type="dcterms:W3CDTF">2017-08-22T13:11:08Z</dcterms:created>
  <dcterms:modified xsi:type="dcterms:W3CDTF">2021-05-18T07:24:40Z</dcterms:modified>
</cp:coreProperties>
</file>