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5\会計係共有\○06年度\06 HP情報公開\01 公金支出情報\R6.3\02起案\"/>
    </mc:Choice>
  </mc:AlternateContent>
  <bookViews>
    <workbookView xWindow="-720" yWindow="-156" windowWidth="15696" windowHeight="81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3" i="1" l="1"/>
  <c r="H11" i="1" l="1"/>
  <c r="H9" i="1" l="1"/>
  <c r="E9" i="1"/>
  <c r="D9" i="1"/>
  <c r="C16" i="1" l="1"/>
  <c r="D16" i="1"/>
  <c r="E16" i="1"/>
  <c r="F16" i="1"/>
  <c r="H4" i="1" l="1"/>
  <c r="H7" i="1" l="1"/>
  <c r="H12" i="1" l="1"/>
  <c r="H6" i="1" l="1"/>
  <c r="H8" i="1"/>
  <c r="H5" i="1" l="1"/>
  <c r="H10" i="1"/>
  <c r="H15" i="1"/>
  <c r="G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<sst xmlns="http://schemas.openxmlformats.org/spreadsheetml/2006/main" count="20" uniqueCount="19">
  <si>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</si>
  <si>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</si>
  <si>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</si>
  <si>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</si>
  <si>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</si>
  <si>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</si>
  <si>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令和５年度給与関係費等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</si>
  <si>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</si>
  <si>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令和5年5月</t>
    <rPh sb="0" eb="2">
      <t>レイワ</t>
    </rPh>
    <rPh sb="3" eb="4">
      <t>ネン</t>
    </rPh>
    <rPh sb="5" eb="6">
      <t>ガツ</t>
    </rPh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</si>
  <si>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</si>
  <si>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令和5年7月</t>
    <rPh sb="0" eb="2">
      <t>レイワ</t>
    </rPh>
    <rPh sb="3" eb="4">
      <t>ネン</t>
    </rPh>
    <rPh sb="5" eb="6">
      <t>ガツ</t>
    </rPh>
    <phoneticPr fontId="1"/>
  </si>
  <si>
    <t>令和5年8月</t>
    <rPh sb="0" eb="2">
      <t>レイワ</t>
    </rPh>
    <rPh sb="3" eb="4">
      <t>ネン</t>
    </rPh>
    <rPh sb="5" eb="6">
      <t>ガツ</t>
    </rPh>
    <phoneticPr fontId="1"/>
  </si>
  <si>
    <t>令和5年9月</t>
    <rPh sb="0" eb="2">
      <t>レイワ</t>
    </rPh>
    <rPh sb="3" eb="4">
      <t>ネン</t>
    </rPh>
    <rPh sb="5" eb="6">
      <t>ガツ</t>
    </rPh>
    <phoneticPr fontId="1"/>
  </si>
  <si>
    <t>令和5年10月</t>
    <rPh sb="0" eb="2">
      <t>レイワ</t>
    </rPh>
    <rPh sb="3" eb="4">
      <t>ネン</t>
    </rPh>
    <rPh sb="6" eb="7">
      <t>ガツ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</si>
  <si>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</si>
  <si>
    <t>令和5年12月</t>
    <rPh sb="0" eb="2">
      <t>レイワ</t>
    </rPh>
    <rPh sb="3" eb="4">
      <t>ネン</t>
    </rPh>
    <rPh sb="6" eb="7">
      <t>ガツ</t>
    </rPh>
    <phoneticPr fontId="1"/>
  </si>
  <si>
    <t>令和6年1月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</si>
  <si>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令和6年2月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</si>
  <si>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令和6年3月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</si>
</sst>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tabSelected="1" topLeftCell="A4" workbookViewId="0">
      <selection activeCell="G14" sqref="G14"/>
    </sheetView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6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7</v>
      </c>
      <c r="C4" s="2">
        <v>108270947</v>
      </c>
      <c r="D4" s="2">
        <v>78079859</v>
      </c>
      <c r="E4" s="2">
        <v>9085316</v>
      </c>
      <c r="F4" s="2"/>
      <c r="G4" s="2">
        <v>13710170</v>
      </c>
      <c r="H4" s="4">
        <f>SUM(C4:G4)</f>
        <v>209146292</v>
      </c>
    </row>
    <row r="5" spans="2:8" ht="26.25" customHeight="1" x14ac:dyDescent="0.2">
      <c r="B5" s="2" t="s">
        <v>8</v>
      </c>
      <c r="C5" s="2">
        <v>108471604</v>
      </c>
      <c r="D5" s="2">
        <v>43629948</v>
      </c>
      <c r="E5" s="2">
        <v>6822114</v>
      </c>
      <c r="F5" s="2">
        <v>128218820</v>
      </c>
      <c r="G5" s="2"/>
      <c r="H5" s="4">
        <f t="shared" ref="H5:H15" si="0">SUM(C5:G5)</f>
        <v>287142486</v>
      </c>
    </row>
    <row r="6" spans="2:8" ht="26.25" customHeight="1" x14ac:dyDescent="0.2">
      <c r="B6" s="2" t="s">
        <v>9</v>
      </c>
      <c r="C6" s="2">
        <v>109246423</v>
      </c>
      <c r="D6" s="2">
        <v>367908442</v>
      </c>
      <c r="E6" s="2">
        <v>6149712</v>
      </c>
      <c r="F6" s="3"/>
      <c r="G6" s="2"/>
      <c r="H6" s="4">
        <f t="shared" si="0"/>
        <v>483304577</v>
      </c>
    </row>
    <row r="7" spans="2:8" ht="26.25" customHeight="1" x14ac:dyDescent="0.2">
      <c r="B7" s="2" t="s">
        <v>10</v>
      </c>
      <c r="C7" s="2">
        <v>108145830</v>
      </c>
      <c r="D7" s="2">
        <v>44888749</v>
      </c>
      <c r="E7" s="2">
        <v>6761660</v>
      </c>
      <c r="F7" s="3">
        <v>169110</v>
      </c>
      <c r="G7" s="2"/>
      <c r="H7" s="4">
        <f t="shared" si="0"/>
        <v>159965349</v>
      </c>
    </row>
    <row r="8" spans="2:8" ht="26.25" customHeight="1" x14ac:dyDescent="0.2">
      <c r="B8" s="2" t="s">
        <v>11</v>
      </c>
      <c r="C8" s="2">
        <v>107993316</v>
      </c>
      <c r="D8" s="2">
        <v>46674267</v>
      </c>
      <c r="E8" s="2">
        <v>7363546</v>
      </c>
      <c r="F8" s="3"/>
      <c r="G8" s="2"/>
      <c r="H8" s="4">
        <f t="shared" si="0"/>
        <v>162031129</v>
      </c>
    </row>
    <row r="9" spans="2:8" ht="26.25" customHeight="1" x14ac:dyDescent="0.2">
      <c r="B9" s="2" t="s">
        <v>12</v>
      </c>
      <c r="C9" s="2">
        <v>107556389</v>
      </c>
      <c r="D9" s="2">
        <f>45320633+38511</f>
        <v>45359144</v>
      </c>
      <c r="E9" s="2">
        <f>7480092+78000</f>
        <v>7558092</v>
      </c>
      <c r="F9" s="3"/>
      <c r="G9" s="2">
        <v>4018578</v>
      </c>
      <c r="H9" s="4">
        <f>SUM(C9:G9)</f>
        <v>164492203</v>
      </c>
    </row>
    <row r="10" spans="2:8" ht="26.25" customHeight="1" x14ac:dyDescent="0.2">
      <c r="B10" s="2" t="s">
        <v>13</v>
      </c>
      <c r="C10" s="2">
        <v>107443982</v>
      </c>
      <c r="D10" s="2">
        <v>77273210</v>
      </c>
      <c r="E10" s="2">
        <v>11502886</v>
      </c>
      <c r="F10" s="3"/>
      <c r="G10" s="2"/>
      <c r="H10" s="4">
        <f t="shared" si="0"/>
        <v>196220078</v>
      </c>
    </row>
    <row r="11" spans="2:8" ht="26.25" customHeight="1" x14ac:dyDescent="0.2">
      <c r="B11" s="2" t="s">
        <v>14</v>
      </c>
      <c r="C11" s="2">
        <v>107502890</v>
      </c>
      <c r="D11" s="2">
        <v>49085065</v>
      </c>
      <c r="E11" s="2">
        <v>7516910</v>
      </c>
      <c r="F11" s="3"/>
      <c r="G11" s="3"/>
      <c r="H11" s="4">
        <f t="shared" si="0"/>
        <v>164104865</v>
      </c>
    </row>
    <row r="12" spans="2:8" ht="26.25" customHeight="1" x14ac:dyDescent="0.2">
      <c r="B12" s="2" t="s">
        <v>15</v>
      </c>
      <c r="C12" s="2">
        <v>114661822</v>
      </c>
      <c r="D12" s="2">
        <v>391329620</v>
      </c>
      <c r="E12" s="2">
        <v>7511054</v>
      </c>
      <c r="F12" s="2"/>
      <c r="G12" s="2"/>
      <c r="H12" s="4">
        <f t="shared" si="0"/>
        <v>513502496</v>
      </c>
    </row>
    <row r="13" spans="2:8" ht="26.25" customHeight="1" x14ac:dyDescent="0.2">
      <c r="B13" s="2" t="s">
        <v>16</v>
      </c>
      <c r="C13" s="2">
        <v>108541077</v>
      </c>
      <c r="D13" s="2">
        <v>42479247</v>
      </c>
      <c r="E13" s="2">
        <v>6555127</v>
      </c>
      <c r="F13" s="3">
        <v>356130</v>
      </c>
      <c r="G13" s="2"/>
      <c r="H13" s="4">
        <f>SUM(C13:G13)</f>
        <v>157931581</v>
      </c>
    </row>
    <row r="14" spans="2:8" ht="26.25" customHeight="1" x14ac:dyDescent="0.2">
      <c r="B14" s="2" t="s">
        <v>17</v>
      </c>
      <c r="C14" s="2">
        <v>108116033</v>
      </c>
      <c r="D14" s="2">
        <v>50691389</v>
      </c>
      <c r="E14" s="2">
        <v>7440284</v>
      </c>
      <c r="F14" s="2"/>
      <c r="G14" s="2">
        <v>3530777</v>
      </c>
      <c r="H14" s="4">
        <v>169778483</v>
      </c>
    </row>
    <row r="15" spans="2:8" ht="26.25" customHeight="1" thickBot="1" x14ac:dyDescent="0.25">
      <c r="B15" s="2" t="s">
        <v>18</v>
      </c>
      <c r="C15" s="5">
        <v>108315309</v>
      </c>
      <c r="D15" s="5">
        <v>48295832</v>
      </c>
      <c r="E15" s="5">
        <v>7320531</v>
      </c>
      <c r="F15" s="5">
        <v>0</v>
      </c>
      <c r="G15" s="5">
        <v>0</v>
      </c>
      <c r="H15" s="4">
        <f t="shared" si="0"/>
        <v>163931672</v>
      </c>
    </row>
    <row r="16" spans="2:8" ht="26.25" customHeight="1" thickBot="1" x14ac:dyDescent="0.25">
      <c r="B16" s="6" t="s">
        <v>3</v>
      </c>
      <c r="C16" s="7">
        <f>SUM(C4:C15)</f>
        <v>1304265622</v>
      </c>
      <c r="D16" s="7">
        <f>SUM(D4:D15)</f>
        <v>1285694772</v>
      </c>
      <c r="E16" s="7">
        <f>SUM(E4:E15)</f>
        <v>91587232</v>
      </c>
      <c r="F16" s="7">
        <f>SUM(F4:F15)</f>
        <v>128744060</v>
      </c>
      <c r="G16" s="7">
        <f>SUM(G4:G15)</f>
        <v>21259525</v>
      </c>
      <c r="H16" s="8">
        <f>SUM(C16:G16)</f>
        <v>2831551211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2023-04-13T08:55:08Z</cp:lastPrinted>
  <dcterms:created xsi:type="dcterms:W3CDTF">2017-08-22T13:11:08Z</dcterms:created>
  <dcterms:modified xsi:type="dcterms:W3CDTF">2024-05-17T00:42:46Z</dcterms:modified>
</cp:coreProperties>
</file>